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45" windowWidth="11355" windowHeight="4875" activeTab="3"/>
  </bookViews>
  <sheets>
    <sheet name="Лист1" sheetId="4" r:id="rId1"/>
    <sheet name="Раздел 1" sheetId="5" r:id="rId2"/>
    <sheet name="Раздел 2" sheetId="6" r:id="rId3"/>
    <sheet name="Раздел 3" sheetId="7" r:id="rId4"/>
  </sheets>
  <calcPr calcId="144525"/>
</workbook>
</file>

<file path=xl/calcChain.xml><?xml version="1.0" encoding="utf-8"?>
<calcChain xmlns="http://schemas.openxmlformats.org/spreadsheetml/2006/main">
  <c r="B4" i="7" l="1"/>
  <c r="B5" i="7" s="1"/>
  <c r="B6" i="7" s="1"/>
  <c r="B7" i="7" s="1"/>
  <c r="B8" i="7" s="1"/>
  <c r="B9" i="7" s="1"/>
  <c r="B10" i="7" s="1"/>
  <c r="B11" i="7" s="1"/>
  <c r="B12" i="7" s="1"/>
  <c r="B13" i="7" s="1"/>
  <c r="B14" i="7" s="1"/>
  <c r="B15" i="7" s="1"/>
  <c r="B16" i="7" s="1"/>
  <c r="B17" i="7" s="1"/>
  <c r="B18" i="7" s="1"/>
  <c r="B19" i="7" s="1"/>
  <c r="E37" i="6"/>
  <c r="E36" i="6"/>
  <c r="E35" i="6"/>
  <c r="E34" i="6"/>
  <c r="G33" i="6"/>
  <c r="F33" i="6"/>
  <c r="E32" i="6"/>
  <c r="E31" i="6"/>
  <c r="E30" i="6"/>
  <c r="E29" i="6"/>
  <c r="E28" i="6"/>
  <c r="E27" i="6"/>
  <c r="E26" i="6"/>
  <c r="E25" i="6"/>
  <c r="E24" i="6"/>
  <c r="E23" i="6"/>
  <c r="E22" i="6"/>
  <c r="E21" i="6"/>
  <c r="E20" i="6"/>
  <c r="E19" i="6"/>
  <c r="E18" i="6"/>
  <c r="E17" i="6"/>
  <c r="E16" i="6"/>
  <c r="E15" i="6"/>
  <c r="G14" i="6"/>
  <c r="F14" i="6"/>
  <c r="E13" i="6"/>
  <c r="E12" i="6"/>
  <c r="E11" i="6"/>
  <c r="E10" i="6"/>
  <c r="E9" i="6"/>
  <c r="G8" i="6"/>
  <c r="F8" i="6"/>
  <c r="E7" i="6"/>
  <c r="B5" i="6"/>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E5" i="5"/>
  <c r="B5" i="5"/>
  <c r="B6" i="5" s="1"/>
  <c r="B7" i="5" s="1"/>
  <c r="B8" i="5" s="1"/>
  <c r="B9" i="5" s="1"/>
  <c r="B10" i="5" s="1"/>
  <c r="B11" i="5" s="1"/>
  <c r="B12" i="5" s="1"/>
  <c r="B13" i="5" s="1"/>
  <c r="B14" i="5" s="1"/>
  <c r="B15" i="5" s="1"/>
  <c r="B16" i="5" s="1"/>
  <c r="B17" i="5" s="1"/>
  <c r="B18" i="5" s="1"/>
  <c r="E33" i="6" l="1"/>
  <c r="E8" i="6"/>
  <c r="E14" i="6"/>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<sst xmlns="http://schemas.openxmlformats.org/spreadsheetml/2006/main" count="159" uniqueCount="82">
  <si>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</si>
  <si>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</si>
  <si>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</si>
  <si>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</si>
  <si>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</si>
  <si>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</si>
  <si>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</si>
  <si>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</si>
  <si>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</si>
  <si>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</si>
  <si>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</si>
  <si>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</si>
  <si>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</si>
  <si>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</si>
  <si>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</si>
  <si>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</si>
  <si>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</si>
  <si>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</si>
  <si>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</si>
  <si>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</si>
  <si>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</si>
  <si>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Х</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</si>
  <si>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</si>
  <si>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</si>
  <si>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</si>
  <si>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</si>
  <si>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</si>
  <si>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</si>
  <si>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</si>
  <si>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</si>
  <si>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</si>
  <si>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</si>
  <si>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</si>
  <si>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</si>
  <si>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</si>
  <si>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</si>
  <si>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</si>
  <si>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</si>
  <si>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</si>
  <si>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</si>
  <si>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</si>
  <si>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</si>
  <si>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</si>
  <si>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</si>
  <si>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</si>
  <si>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</si>
  <si>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</si>
  <si>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</si>
  <si>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</si>
  <si>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</si>
  <si>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</si>
  <si>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</si>
  <si>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</si>
  <si>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</si>
  <si>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</si>
  <si>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</si>
  <si>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</si>
  <si>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</si>
  <si>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</si>
  <si>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</si>
  <si>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</si>
  <si>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</si>
  <si>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</si>
  <si>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</si>
  <si>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</si>
  <si>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</si>
  <si>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</si>
  <si>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</si>
  <si>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</si>
  <si>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</si>
  <si>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</si>
  <si>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</si>
  <si>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</si>
  <si>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</si>
  <si>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</si>
  <si>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</si>
  <si>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theme="1"/>
        <rFont val="Times New Roman"/>
        <family val="1"/>
        <charset val="204"/>
      </rPr>
      <t>Раздел 3. Справочная информаци</t>
    </r>
    <r>
      <rPr>
        <sz val="12"/>
        <color theme="1"/>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</si>
  <si>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</si>
  <si>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rgb="FFFF0000"/>
        <rFont val="Calibri"/>
        <family val="2"/>
        <charset val="204"/>
        <scheme val="minor"/>
      </rPr>
      <t>(сумма строк 46 - 48)</t>
    </r>
  </si>
  <si>
    <r>
      <t xml:space="preserve">Выявлено правонарушений - всего </t>
    </r>
    <r>
      <rPr>
        <sz val="10"/>
        <color rgb="FFFF0000"/>
        <rFont val="Calibri"/>
        <family val="2"/>
        <charset val="204"/>
        <scheme val="minor"/>
      </rPr>
      <t>(сумма строк 21 - 23</t>
    </r>
    <r>
      <rPr>
        <sz val="10"/>
        <color theme="1"/>
        <rFont val="Calibri"/>
        <family val="2"/>
        <charset val="204"/>
        <scheme val="minor"/>
      </rPr>
      <t xml:space="preserve">), в том числе: </t>
    </r>
  </si>
  <si>
    <r>
      <t xml:space="preserve">Общее количество административных наказаний, наложенных по итогам проверок, - </t>
    </r>
    <r>
      <rPr>
        <sz val="10"/>
        <color rgb="FFFF0000"/>
        <rFont val="Calibri"/>
        <family val="2"/>
        <charset val="204"/>
        <scheme val="minor"/>
      </rPr>
      <t xml:space="preserve">всего (сумма строк 27 - 34), </t>
    </r>
    <r>
      <rPr>
        <sz val="10"/>
        <color theme="1"/>
        <rFont val="Calibri"/>
        <family val="2"/>
        <charset val="204"/>
        <scheme val="minor"/>
      </rPr>
      <t>в том числе по видам наказаний:</t>
    </r>
  </si>
  <si>
    <r>
      <t xml:space="preserve">Общее количество внеплановых проверок (из строки 1) - </t>
    </r>
    <r>
      <rPr>
        <sz val="10"/>
        <color rgb="FFFF0000"/>
        <rFont val="Calibri"/>
        <family val="2"/>
        <charset val="204"/>
        <scheme val="minor"/>
      </rPr>
      <t>всего (сумма строк 3, 4, 9 - 11)</t>
    </r>
    <r>
      <rPr>
        <sz val="10"/>
        <color theme="1"/>
        <rFont val="Calibri"/>
        <family val="2"/>
        <charset val="204"/>
        <scheme val="minor"/>
      </rPr>
      <t>,                                                                                                                                                   в том числе по следующим основаниям:</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</si>
</sst>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2"/>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0"/>
      <color rgb="FFFF0000"/>
      <name val="Calibri"/>
      <family val="2"/>
      <charset val="204"/>
      <scheme val="minor"/>
    </font>
    <font>
      <sz val="8"/>
      <color indexed="81"/>
      <name val="Tahoma"/>
      <family val="2"/>
      <charset val="204"/>
    </font>
    <font>
      <b/>
      <sz val="8"/>
      <color indexed="81"/>
      <name val="Tahoma"/>
      <family val="2"/>
      <charset val="204"/>
    </font>
  </fonts>
  <fills count="5">
    <fill>
      <patternFill patternType="none"/>
    </fill>
    <fill>
      <patternFill patternType="gray125"/>
    </fill>
    <fill>
      <patternFill patternType="solid">
        <fgColor rgb="FF00B0F0"/>
        <bgColor indexed="64"/>
      </patternFill>
    </fill>
    <fill>
      <patternFill patternType="solid">
        <fgColor rgb="FFFCEAF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48">
    <xf numFmtId="0" fontId="0" fillId="0" borderId="0" xfId="0"/>
    <xf numFmtId="0" fontId="3" fillId="0" borderId="0" xfId="0" applyFont="1"/>
    <xf numFmtId="0" fontId="4" fillId="0" borderId="1" xfId="0" applyFont="1" applyBorder="1" applyAlignment="1">
      <alignment horizontal="center" wrapText="1"/>
    </xf>
    <xf numFmtId="0" fontId="4" fillId="0" borderId="3" xfId="0" applyFont="1" applyBorder="1" applyAlignment="1">
      <alignment wrapText="1"/>
    </xf>
    <xf numFmtId="0" fontId="4" fillId="0" borderId="2" xfId="0" applyFont="1" applyBorder="1" applyAlignment="1">
      <alignment horizontal="left" wrapText="1" indent="2"/>
    </xf>
    <xf numFmtId="0" fontId="4" fillId="0" borderId="2" xfId="0" applyFont="1" applyBorder="1" applyAlignment="1">
      <alignment horizontal="left" wrapText="1" indent="5"/>
    </xf>
    <xf numFmtId="0" fontId="4" fillId="0" borderId="2" xfId="0" applyFont="1" applyBorder="1" applyAlignment="1">
      <alignment horizontal="left" wrapText="1" indent="6"/>
    </xf>
    <xf numFmtId="0" fontId="4" fillId="0" borderId="2" xfId="0" applyFont="1" applyBorder="1" applyAlignment="1">
      <alignment wrapText="1"/>
    </xf>
    <xf numFmtId="0" fontId="0" fillId="0" borderId="0" xfId="0" applyAlignment="1">
      <alignment horizontal="center"/>
    </xf>
    <xf numFmtId="1" fontId="0" fillId="0" borderId="0" xfId="0" applyNumberFormat="1"/>
    <xf numFmtId="0" fontId="0" fillId="0" borderId="12" xfId="0" applyBorder="1" applyAlignment="1">
      <alignment horizontal="center" wrapText="1"/>
    </xf>
    <xf numFmtId="1" fontId="0" fillId="0" borderId="1" xfId="0" applyNumberFormat="1" applyFont="1" applyBorder="1" applyAlignment="1">
      <alignment horizontal="center" vertical="top" wrapText="1"/>
    </xf>
    <xf numFmtId="0" fontId="4" fillId="0" borderId="2" xfId="0" applyFont="1" applyBorder="1" applyAlignment="1">
      <alignment horizontal="center" wrapText="1"/>
    </xf>
    <xf numFmtId="0" fontId="4" fillId="0" borderId="2"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3" xfId="0" applyFont="1" applyBorder="1" applyAlignment="1">
      <alignment horizontal="center" vertical="center"/>
    </xf>
    <xf numFmtId="0" fontId="4" fillId="0" borderId="2" xfId="0" applyFont="1" applyBorder="1" applyAlignment="1">
      <alignment vertical="top" wrapText="1"/>
    </xf>
    <xf numFmtId="0" fontId="4" fillId="0" borderId="1" xfId="0" applyFont="1" applyBorder="1" applyAlignment="1">
      <alignment horizontal="center" vertical="center" wrapText="1"/>
    </xf>
    <xf numFmtId="1" fontId="0" fillId="0" borderId="2" xfId="0" applyNumberFormat="1" applyBorder="1" applyAlignment="1">
      <alignment horizontal="center" wrapText="1"/>
    </xf>
    <xf numFmtId="0" fontId="0" fillId="0" borderId="2" xfId="0" applyBorder="1" applyAlignment="1">
      <alignment horizontal="center" wrapText="1"/>
    </xf>
    <xf numFmtId="0" fontId="0" fillId="0" borderId="2" xfId="0" applyBorder="1" applyAlignment="1">
      <alignment horizont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 fontId="0" fillId="0" borderId="4" xfId="0" applyNumberFormat="1" applyFont="1" applyBorder="1" applyAlignment="1">
      <alignment horizontal="center" vertical="center" wrapText="1"/>
    </xf>
    <xf numFmtId="0" fontId="4" fillId="4" borderId="1" xfId="0" applyNumberFormat="1" applyFont="1" applyFill="1" applyBorder="1" applyAlignment="1" applyProtection="1">
      <alignment horizontal="center" vertical="center" wrapText="1"/>
      <protection locked="0"/>
    </xf>
    <xf numFmtId="164" fontId="4" fillId="4" borderId="1" xfId="0" applyNumberFormat="1" applyFont="1" applyFill="1" applyBorder="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xf>
    <xf numFmtId="0" fontId="2" fillId="0" borderId="5" xfId="0" applyFont="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2" fillId="0" borderId="7"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5" fillId="0" borderId="5" xfId="0" applyFont="1" applyBorder="1" applyAlignment="1">
      <alignment horizontal="center"/>
    </xf>
  </cellXfs>
  <cellStyles count="1">
    <cellStyle name="Обычный" xfId="0" builtinId="0"/>
  </cellStyles>
  <dxfs count="0"/>
  <tableStyles count="0" defaultTableStyle="TableStyleMedium9" defaultPivotStyle="PivotStyleLight16"/>
  <colors>
    <mruColors>
      <color rgb="FFFCEAF0"/>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zoomScale="90" zoomScaleNormal="90" workbookViewId="0">
      <selection activeCell="E17" sqref="E17"/>
    </sheetView>
  </sheetViews>
  <sheetFormatPr defaultColWidth="10.28515625" defaultRowHeight="15" x14ac:dyDescent="0.25"/>
  <cols>
    <col min="1" max="1" width="94.42578125" customWidth="1"/>
    <col min="5" max="5" width="14.28515625" customWidth="1"/>
  </cols>
  <sheetData>
    <row r="1" spans="1:5" s="8" customFormat="1" ht="15.75" thickBot="1" x14ac:dyDescent="0.3">
      <c r="A1" s="32" t="s">
        <v>67</v>
      </c>
      <c r="B1" s="33"/>
      <c r="C1" s="33"/>
      <c r="D1" s="33"/>
      <c r="E1" s="34"/>
    </row>
    <row r="2" spans="1:5" s="16" customFormat="1" ht="26.25" thickBot="1" x14ac:dyDescent="0.3">
      <c r="A2" s="13" t="s">
        <v>0</v>
      </c>
      <c r="B2" s="14" t="s">
        <v>15</v>
      </c>
      <c r="C2" s="15" t="s">
        <v>16</v>
      </c>
      <c r="D2" s="15" t="s">
        <v>17</v>
      </c>
      <c r="E2" s="15" t="s">
        <v>1</v>
      </c>
    </row>
    <row r="3" spans="1:5" ht="15.75" thickBot="1" x14ac:dyDescent="0.3">
      <c r="A3" s="12">
        <v>1</v>
      </c>
      <c r="B3" s="11">
        <v>2</v>
      </c>
      <c r="C3" s="2">
        <v>3</v>
      </c>
      <c r="D3" s="2">
        <v>4</v>
      </c>
      <c r="E3" s="2">
        <v>5</v>
      </c>
    </row>
    <row r="4" spans="1:5" ht="15.75" thickBot="1" x14ac:dyDescent="0.3">
      <c r="A4" s="7" t="s">
        <v>2</v>
      </c>
      <c r="B4" s="26">
        <v>1</v>
      </c>
      <c r="C4" s="19" t="s">
        <v>3</v>
      </c>
      <c r="D4" s="19">
        <v>642</v>
      </c>
      <c r="E4" s="29">
        <v>0</v>
      </c>
    </row>
    <row r="5" spans="1:5" ht="27" thickBot="1" x14ac:dyDescent="0.3">
      <c r="A5" s="7" t="s">
        <v>81</v>
      </c>
      <c r="B5" s="26">
        <f>B4+1</f>
        <v>2</v>
      </c>
      <c r="C5" s="19" t="s">
        <v>3</v>
      </c>
      <c r="D5" s="19">
        <v>642</v>
      </c>
      <c r="E5" s="31">
        <f>E6+E7+SUM(E12:E14)</f>
        <v>0</v>
      </c>
    </row>
    <row r="6" spans="1:5" ht="15.75" thickBot="1" x14ac:dyDescent="0.3">
      <c r="A6" s="4" t="s">
        <v>4</v>
      </c>
      <c r="B6" s="26">
        <f t="shared" ref="B6:B18" si="0">B5+1</f>
        <v>3</v>
      </c>
      <c r="C6" s="19" t="s">
        <v>3</v>
      </c>
      <c r="D6" s="19">
        <v>642</v>
      </c>
      <c r="E6" s="29">
        <v>0</v>
      </c>
    </row>
    <row r="7" spans="1:5" ht="27" thickBot="1" x14ac:dyDescent="0.3">
      <c r="A7" s="4" t="s">
        <v>5</v>
      </c>
      <c r="B7" s="26">
        <f t="shared" si="0"/>
        <v>4</v>
      </c>
      <c r="C7" s="19" t="s">
        <v>3</v>
      </c>
      <c r="D7" s="19">
        <v>642</v>
      </c>
      <c r="E7" s="29">
        <v>0</v>
      </c>
    </row>
    <row r="8" spans="1:5" ht="52.5" thickBot="1" x14ac:dyDescent="0.3">
      <c r="A8" s="4" t="s">
        <v>6</v>
      </c>
      <c r="B8" s="26">
        <f t="shared" si="0"/>
        <v>5</v>
      </c>
      <c r="C8" s="19" t="s">
        <v>3</v>
      </c>
      <c r="D8" s="19">
        <v>642</v>
      </c>
      <c r="E8" s="29">
        <v>0</v>
      </c>
    </row>
    <row r="9" spans="1:5" ht="52.5" thickBot="1" x14ac:dyDescent="0.3">
      <c r="A9" s="4" t="s">
        <v>7</v>
      </c>
      <c r="B9" s="26">
        <f t="shared" si="0"/>
        <v>6</v>
      </c>
      <c r="C9" s="19" t="s">
        <v>3</v>
      </c>
      <c r="D9" s="19">
        <v>642</v>
      </c>
      <c r="E9" s="29">
        <v>0</v>
      </c>
    </row>
    <row r="10" spans="1:5" ht="15.75" thickBot="1" x14ac:dyDescent="0.3">
      <c r="A10" s="4" t="s">
        <v>8</v>
      </c>
      <c r="B10" s="26">
        <f t="shared" si="0"/>
        <v>7</v>
      </c>
      <c r="C10" s="19" t="s">
        <v>3</v>
      </c>
      <c r="D10" s="19">
        <v>642</v>
      </c>
      <c r="E10" s="29">
        <v>0</v>
      </c>
    </row>
    <row r="11" spans="1:5" ht="15.75" thickBot="1" x14ac:dyDescent="0.3">
      <c r="A11" s="4" t="s">
        <v>9</v>
      </c>
      <c r="B11" s="26">
        <f t="shared" si="0"/>
        <v>8</v>
      </c>
      <c r="C11" s="19" t="s">
        <v>3</v>
      </c>
      <c r="D11" s="19">
        <v>642</v>
      </c>
      <c r="E11" s="29">
        <v>0</v>
      </c>
    </row>
    <row r="12" spans="1:5" ht="31.5" customHeight="1" thickBot="1" x14ac:dyDescent="0.3">
      <c r="A12" s="4" t="s">
        <v>18</v>
      </c>
      <c r="B12" s="26">
        <f t="shared" si="0"/>
        <v>9</v>
      </c>
      <c r="C12" s="19" t="s">
        <v>3</v>
      </c>
      <c r="D12" s="19">
        <v>642</v>
      </c>
      <c r="E12" s="29">
        <v>0</v>
      </c>
    </row>
    <row r="13" spans="1:5" ht="27" thickBot="1" x14ac:dyDescent="0.3">
      <c r="A13" s="4" t="s">
        <v>19</v>
      </c>
      <c r="B13" s="26">
        <f t="shared" si="0"/>
        <v>10</v>
      </c>
      <c r="C13" s="19" t="s">
        <v>3</v>
      </c>
      <c r="D13" s="19">
        <v>642</v>
      </c>
      <c r="E13" s="29">
        <v>0</v>
      </c>
    </row>
    <row r="14" spans="1:5" ht="15.75" thickBot="1" x14ac:dyDescent="0.3">
      <c r="A14" s="7" t="s">
        <v>10</v>
      </c>
      <c r="B14" s="26">
        <f t="shared" si="0"/>
        <v>11</v>
      </c>
      <c r="C14" s="19" t="s">
        <v>3</v>
      </c>
      <c r="D14" s="19">
        <v>642</v>
      </c>
      <c r="E14" s="29">
        <v>0</v>
      </c>
    </row>
    <row r="15" spans="1:5" ht="27" thickBot="1" x14ac:dyDescent="0.3">
      <c r="A15" s="7" t="s">
        <v>11</v>
      </c>
      <c r="B15" s="26">
        <f t="shared" si="0"/>
        <v>12</v>
      </c>
      <c r="C15" s="19" t="s">
        <v>3</v>
      </c>
      <c r="D15" s="19">
        <v>642</v>
      </c>
      <c r="E15" s="29">
        <v>0</v>
      </c>
    </row>
    <row r="16" spans="1:5" ht="15.75" thickBot="1" x14ac:dyDescent="0.3">
      <c r="A16" s="4" t="s">
        <v>12</v>
      </c>
      <c r="B16" s="26">
        <f t="shared" si="0"/>
        <v>13</v>
      </c>
      <c r="C16" s="19" t="s">
        <v>3</v>
      </c>
      <c r="D16" s="19">
        <v>642</v>
      </c>
      <c r="E16" s="29">
        <v>0</v>
      </c>
    </row>
    <row r="17" spans="1:5" ht="15.75" thickBot="1" x14ac:dyDescent="0.3">
      <c r="A17" s="7" t="s">
        <v>13</v>
      </c>
      <c r="B17" s="26">
        <f t="shared" si="0"/>
        <v>14</v>
      </c>
      <c r="C17" s="19" t="s">
        <v>3</v>
      </c>
      <c r="D17" s="19">
        <v>642</v>
      </c>
      <c r="E17" s="29">
        <v>0</v>
      </c>
    </row>
    <row r="18" spans="1:5" ht="15.75" thickBot="1" x14ac:dyDescent="0.3">
      <c r="A18" s="7" t="s">
        <v>14</v>
      </c>
      <c r="B18" s="11">
        <f t="shared" si="0"/>
        <v>15</v>
      </c>
      <c r="C18" s="19" t="s">
        <v>3</v>
      </c>
      <c r="D18" s="2">
        <v>642</v>
      </c>
      <c r="E18" s="29">
        <v>0</v>
      </c>
    </row>
  </sheetData>
  <sheetProtection password="CE28" sheet="1" objects="1" scenarios="1"/>
  <mergeCells count="1">
    <mergeCell ref="A1:E1"/>
  </mergeCells>
  <pageMargins left="0.70866141732283472" right="0.70866141732283472" top="0.74803149606299213" bottom="0.74803149606299213" header="0.31496062992125984" footer="0.31496062992125984"/>
  <pageSetup paperSize="9" scale="80"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8"/>
  <sheetViews>
    <sheetView topLeftCell="A16" zoomScale="90" zoomScaleNormal="90" workbookViewId="0">
      <selection activeCell="E5" sqref="E5"/>
    </sheetView>
  </sheetViews>
  <sheetFormatPr defaultColWidth="12.5703125" defaultRowHeight="15" x14ac:dyDescent="0.2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x14ac:dyDescent="0.25">
      <c r="A1" s="35" t="s">
        <v>68</v>
      </c>
      <c r="B1" s="36"/>
      <c r="C1" s="36"/>
      <c r="D1" s="36"/>
      <c r="E1" s="36"/>
      <c r="F1" s="36"/>
      <c r="G1" s="37"/>
    </row>
    <row r="2" spans="1:7" x14ac:dyDescent="0.25">
      <c r="A2" s="38" t="s">
        <v>0</v>
      </c>
      <c r="B2" s="40" t="s">
        <v>69</v>
      </c>
      <c r="C2" s="42" t="s">
        <v>70</v>
      </c>
      <c r="D2" s="42" t="s">
        <v>71</v>
      </c>
      <c r="E2" s="42" t="s">
        <v>72</v>
      </c>
      <c r="F2" s="45" t="s">
        <v>73</v>
      </c>
      <c r="G2" s="46"/>
    </row>
    <row r="3" spans="1:7" ht="30.75" thickBot="1" x14ac:dyDescent="0.3">
      <c r="A3" s="39"/>
      <c r="B3" s="41"/>
      <c r="C3" s="43"/>
      <c r="D3" s="43"/>
      <c r="E3" s="44"/>
      <c r="F3" s="10" t="s">
        <v>75</v>
      </c>
      <c r="G3" s="10" t="s">
        <v>74</v>
      </c>
    </row>
    <row r="4" spans="1:7" ht="27" thickBot="1" x14ac:dyDescent="0.3">
      <c r="A4" s="7" t="s">
        <v>20</v>
      </c>
      <c r="B4" s="26">
        <v>16</v>
      </c>
      <c r="C4" s="19" t="s">
        <v>3</v>
      </c>
      <c r="D4" s="26">
        <v>642</v>
      </c>
      <c r="E4" s="30">
        <v>0</v>
      </c>
      <c r="F4" s="23" t="s">
        <v>21</v>
      </c>
      <c r="G4" s="23" t="s">
        <v>21</v>
      </c>
    </row>
    <row r="5" spans="1:7" ht="90.75" thickBot="1" x14ac:dyDescent="0.3">
      <c r="A5" s="7" t="s">
        <v>22</v>
      </c>
      <c r="B5" s="28">
        <f>B4+1</f>
        <v>17</v>
      </c>
      <c r="C5" s="19" t="s">
        <v>3</v>
      </c>
      <c r="D5" s="26">
        <v>642</v>
      </c>
      <c r="E5" s="30">
        <v>0</v>
      </c>
      <c r="F5" s="23" t="s">
        <v>21</v>
      </c>
      <c r="G5" s="23" t="s">
        <v>21</v>
      </c>
    </row>
    <row r="6" spans="1:7" ht="90.75" thickBot="1" x14ac:dyDescent="0.3">
      <c r="A6" s="7" t="s">
        <v>23</v>
      </c>
      <c r="B6" s="28">
        <f t="shared" ref="B6:B37" si="0">B5+1</f>
        <v>18</v>
      </c>
      <c r="C6" s="19" t="s">
        <v>3</v>
      </c>
      <c r="D6" s="26">
        <v>642</v>
      </c>
      <c r="E6" s="30">
        <v>0</v>
      </c>
      <c r="F6" s="23" t="s">
        <v>21</v>
      </c>
      <c r="G6" s="23" t="s">
        <v>21</v>
      </c>
    </row>
    <row r="7" spans="1:7" ht="27" thickBot="1" x14ac:dyDescent="0.3">
      <c r="A7" s="7" t="s">
        <v>24</v>
      </c>
      <c r="B7" s="28">
        <f t="shared" si="0"/>
        <v>19</v>
      </c>
      <c r="C7" s="19" t="s">
        <v>3</v>
      </c>
      <c r="D7" s="26">
        <v>642</v>
      </c>
      <c r="E7" s="24">
        <f>F7+G7</f>
        <v>0</v>
      </c>
      <c r="F7" s="29">
        <v>0</v>
      </c>
      <c r="G7" s="29">
        <v>0</v>
      </c>
    </row>
    <row r="8" spans="1:7" ht="15.75" thickBot="1" x14ac:dyDescent="0.3">
      <c r="A8" s="7" t="s">
        <v>79</v>
      </c>
      <c r="B8" s="28">
        <f t="shared" si="0"/>
        <v>20</v>
      </c>
      <c r="C8" s="19" t="s">
        <v>3</v>
      </c>
      <c r="D8" s="26">
        <v>642</v>
      </c>
      <c r="E8" s="24">
        <f>F8+G8</f>
        <v>0</v>
      </c>
      <c r="F8" s="24">
        <f>SUM(F9:F11)</f>
        <v>0</v>
      </c>
      <c r="G8" s="24">
        <f>SUM( G9:G11)</f>
        <v>0</v>
      </c>
    </row>
    <row r="9" spans="1:7" ht="15.75" thickBot="1" x14ac:dyDescent="0.3">
      <c r="A9" s="4" t="s">
        <v>25</v>
      </c>
      <c r="B9" s="28">
        <f t="shared" si="0"/>
        <v>21</v>
      </c>
      <c r="C9" s="19" t="s">
        <v>3</v>
      </c>
      <c r="D9" s="26">
        <v>642</v>
      </c>
      <c r="E9" s="25">
        <f>F9+G9</f>
        <v>0</v>
      </c>
      <c r="F9" s="29">
        <v>0</v>
      </c>
      <c r="G9" s="29">
        <v>0</v>
      </c>
    </row>
    <row r="10" spans="1:7" ht="30" customHeight="1" thickBot="1" x14ac:dyDescent="0.3">
      <c r="A10" s="4" t="s">
        <v>26</v>
      </c>
      <c r="B10" s="28">
        <f t="shared" si="0"/>
        <v>22</v>
      </c>
      <c r="C10" s="19" t="s">
        <v>3</v>
      </c>
      <c r="D10" s="26">
        <v>642</v>
      </c>
      <c r="E10" s="25">
        <f t="shared" ref="E10:E13" si="1">F10+G10</f>
        <v>0</v>
      </c>
      <c r="F10" s="29">
        <v>0</v>
      </c>
      <c r="G10" s="29">
        <v>0</v>
      </c>
    </row>
    <row r="11" spans="1:7" ht="27" thickBot="1" x14ac:dyDescent="0.3">
      <c r="A11" s="4" t="s">
        <v>27</v>
      </c>
      <c r="B11" s="28">
        <f t="shared" si="0"/>
        <v>23</v>
      </c>
      <c r="C11" s="19" t="s">
        <v>3</v>
      </c>
      <c r="D11" s="26">
        <v>642</v>
      </c>
      <c r="E11" s="25">
        <f t="shared" si="1"/>
        <v>0</v>
      </c>
      <c r="F11" s="29">
        <v>0</v>
      </c>
      <c r="G11" s="29">
        <v>0</v>
      </c>
    </row>
    <row r="12" spans="1:7" ht="27" thickBot="1" x14ac:dyDescent="0.3">
      <c r="A12" s="7" t="s">
        <v>28</v>
      </c>
      <c r="B12" s="28">
        <f t="shared" si="0"/>
        <v>24</v>
      </c>
      <c r="C12" s="19" t="s">
        <v>3</v>
      </c>
      <c r="D12" s="26">
        <v>642</v>
      </c>
      <c r="E12" s="25">
        <f t="shared" si="1"/>
        <v>0</v>
      </c>
      <c r="F12" s="29">
        <v>0</v>
      </c>
      <c r="G12" s="29">
        <v>0</v>
      </c>
    </row>
    <row r="13" spans="1:7" ht="27" thickBot="1" x14ac:dyDescent="0.3">
      <c r="A13" s="7" t="s">
        <v>29</v>
      </c>
      <c r="B13" s="28">
        <f t="shared" si="0"/>
        <v>25</v>
      </c>
      <c r="C13" s="19" t="s">
        <v>3</v>
      </c>
      <c r="D13" s="26">
        <v>642</v>
      </c>
      <c r="E13" s="25">
        <f t="shared" si="1"/>
        <v>0</v>
      </c>
      <c r="F13" s="29">
        <v>0</v>
      </c>
      <c r="G13" s="29">
        <v>0</v>
      </c>
    </row>
    <row r="14" spans="1:7" ht="27" thickBot="1" x14ac:dyDescent="0.3">
      <c r="A14" s="7" t="s">
        <v>80</v>
      </c>
      <c r="B14" s="28">
        <f t="shared" si="0"/>
        <v>26</v>
      </c>
      <c r="C14" s="19" t="s">
        <v>3</v>
      </c>
      <c r="D14" s="26">
        <v>642</v>
      </c>
      <c r="E14" s="24">
        <f>F14+G14</f>
        <v>0</v>
      </c>
      <c r="F14" s="24">
        <f>SUM(F15:F22)</f>
        <v>0</v>
      </c>
      <c r="G14" s="25">
        <f>SUM(G15:G22)</f>
        <v>0</v>
      </c>
    </row>
    <row r="15" spans="1:7" ht="27" thickBot="1" x14ac:dyDescent="0.3">
      <c r="A15" s="4" t="s">
        <v>30</v>
      </c>
      <c r="B15" s="28">
        <f t="shared" si="0"/>
        <v>27</v>
      </c>
      <c r="C15" s="19" t="s">
        <v>3</v>
      </c>
      <c r="D15" s="26">
        <v>642</v>
      </c>
      <c r="E15" s="25">
        <f>F15+G15</f>
        <v>0</v>
      </c>
      <c r="F15" s="29">
        <v>0</v>
      </c>
      <c r="G15" s="29">
        <v>0</v>
      </c>
    </row>
    <row r="16" spans="1:7" ht="15.75" thickBot="1" x14ac:dyDescent="0.3">
      <c r="A16" s="4" t="s">
        <v>31</v>
      </c>
      <c r="B16" s="28">
        <f t="shared" si="0"/>
        <v>28</v>
      </c>
      <c r="C16" s="19" t="s">
        <v>3</v>
      </c>
      <c r="D16" s="26">
        <v>642</v>
      </c>
      <c r="E16" s="25">
        <f t="shared" ref="E16:E32" si="2">F16+G16</f>
        <v>0</v>
      </c>
      <c r="F16" s="29">
        <v>0</v>
      </c>
      <c r="G16" s="29">
        <v>0</v>
      </c>
    </row>
    <row r="17" spans="1:7" ht="15.75" thickBot="1" x14ac:dyDescent="0.3">
      <c r="A17" s="4" t="s">
        <v>32</v>
      </c>
      <c r="B17" s="28">
        <f t="shared" si="0"/>
        <v>29</v>
      </c>
      <c r="C17" s="19" t="s">
        <v>3</v>
      </c>
      <c r="D17" s="26">
        <v>642</v>
      </c>
      <c r="E17" s="25">
        <f t="shared" si="2"/>
        <v>0</v>
      </c>
      <c r="F17" s="29">
        <v>0</v>
      </c>
      <c r="G17" s="29">
        <v>0</v>
      </c>
    </row>
    <row r="18" spans="1:7" ht="27" thickBot="1" x14ac:dyDescent="0.3">
      <c r="A18" s="4" t="s">
        <v>33</v>
      </c>
      <c r="B18" s="28">
        <f t="shared" si="0"/>
        <v>30</v>
      </c>
      <c r="C18" s="19" t="s">
        <v>3</v>
      </c>
      <c r="D18" s="26">
        <v>642</v>
      </c>
      <c r="E18" s="25">
        <f t="shared" si="2"/>
        <v>0</v>
      </c>
      <c r="F18" s="29">
        <v>0</v>
      </c>
      <c r="G18" s="29">
        <v>0</v>
      </c>
    </row>
    <row r="19" spans="1:7" ht="15.75" thickBot="1" x14ac:dyDescent="0.3">
      <c r="A19" s="4" t="s">
        <v>34</v>
      </c>
      <c r="B19" s="28">
        <f t="shared" si="0"/>
        <v>31</v>
      </c>
      <c r="C19" s="19" t="s">
        <v>3</v>
      </c>
      <c r="D19" s="26">
        <v>642</v>
      </c>
      <c r="E19" s="25">
        <f t="shared" si="2"/>
        <v>0</v>
      </c>
      <c r="F19" s="29">
        <v>0</v>
      </c>
      <c r="G19" s="29">
        <v>0</v>
      </c>
    </row>
    <row r="20" spans="1:7" ht="15.75" thickBot="1" x14ac:dyDescent="0.3">
      <c r="A20" s="4" t="s">
        <v>35</v>
      </c>
      <c r="B20" s="28">
        <f t="shared" si="0"/>
        <v>32</v>
      </c>
      <c r="C20" s="19" t="s">
        <v>3</v>
      </c>
      <c r="D20" s="26">
        <v>642</v>
      </c>
      <c r="E20" s="25">
        <f t="shared" si="2"/>
        <v>0</v>
      </c>
      <c r="F20" s="29">
        <v>0</v>
      </c>
      <c r="G20" s="29">
        <v>0</v>
      </c>
    </row>
    <row r="21" spans="1:7" ht="15.75" thickBot="1" x14ac:dyDescent="0.3">
      <c r="A21" s="4" t="s">
        <v>36</v>
      </c>
      <c r="B21" s="28">
        <f t="shared" si="0"/>
        <v>33</v>
      </c>
      <c r="C21" s="19" t="s">
        <v>3</v>
      </c>
      <c r="D21" s="26">
        <v>642</v>
      </c>
      <c r="E21" s="25">
        <f t="shared" si="2"/>
        <v>0</v>
      </c>
      <c r="F21" s="29">
        <v>0</v>
      </c>
      <c r="G21" s="29">
        <v>0</v>
      </c>
    </row>
    <row r="22" spans="1:7" ht="15.75" thickBot="1" x14ac:dyDescent="0.3">
      <c r="A22" s="4" t="s">
        <v>37</v>
      </c>
      <c r="B22" s="28">
        <f t="shared" si="0"/>
        <v>34</v>
      </c>
      <c r="C22" s="19" t="s">
        <v>3</v>
      </c>
      <c r="D22" s="26">
        <v>642</v>
      </c>
      <c r="E22" s="25">
        <f t="shared" si="2"/>
        <v>0</v>
      </c>
      <c r="F22" s="29">
        <v>0</v>
      </c>
      <c r="G22" s="29">
        <v>0</v>
      </c>
    </row>
    <row r="23" spans="1:7" ht="15.75" thickBot="1" x14ac:dyDescent="0.3">
      <c r="A23" s="5" t="s">
        <v>38</v>
      </c>
      <c r="B23" s="28">
        <f t="shared" si="0"/>
        <v>35</v>
      </c>
      <c r="C23" s="19" t="s">
        <v>3</v>
      </c>
      <c r="D23" s="26">
        <v>642</v>
      </c>
      <c r="E23" s="25">
        <f t="shared" si="2"/>
        <v>0</v>
      </c>
      <c r="F23" s="29">
        <v>0</v>
      </c>
      <c r="G23" s="29">
        <v>0</v>
      </c>
    </row>
    <row r="24" spans="1:7" ht="15.75" thickBot="1" x14ac:dyDescent="0.3">
      <c r="A24" s="5" t="s">
        <v>39</v>
      </c>
      <c r="B24" s="28">
        <f t="shared" si="0"/>
        <v>36</v>
      </c>
      <c r="C24" s="19" t="s">
        <v>3</v>
      </c>
      <c r="D24" s="26">
        <v>642</v>
      </c>
      <c r="E24" s="25">
        <f t="shared" si="2"/>
        <v>0</v>
      </c>
      <c r="F24" s="29">
        <v>0</v>
      </c>
      <c r="G24" s="29">
        <v>0</v>
      </c>
    </row>
    <row r="25" spans="1:7" ht="15.75" thickBot="1" x14ac:dyDescent="0.3">
      <c r="A25" s="5" t="s">
        <v>40</v>
      </c>
      <c r="B25" s="28">
        <f t="shared" si="0"/>
        <v>37</v>
      </c>
      <c r="C25" s="19" t="s">
        <v>3</v>
      </c>
      <c r="D25" s="26">
        <v>642</v>
      </c>
      <c r="E25" s="25">
        <f t="shared" si="2"/>
        <v>0</v>
      </c>
      <c r="F25" s="29">
        <v>0</v>
      </c>
      <c r="G25" s="29">
        <v>0</v>
      </c>
    </row>
    <row r="26" spans="1:7" ht="15.75" thickBot="1" x14ac:dyDescent="0.3">
      <c r="A26" s="7" t="s">
        <v>41</v>
      </c>
      <c r="B26" s="28">
        <f t="shared" si="0"/>
        <v>38</v>
      </c>
      <c r="C26" s="19" t="s">
        <v>42</v>
      </c>
      <c r="D26" s="26">
        <v>384</v>
      </c>
      <c r="E26" s="25">
        <f t="shared" si="2"/>
        <v>0</v>
      </c>
      <c r="F26" s="29">
        <v>0</v>
      </c>
      <c r="G26" s="29">
        <v>0</v>
      </c>
    </row>
    <row r="27" spans="1:7" ht="15.75" thickBot="1" x14ac:dyDescent="0.3">
      <c r="A27" s="6" t="s">
        <v>38</v>
      </c>
      <c r="B27" s="28">
        <f t="shared" si="0"/>
        <v>39</v>
      </c>
      <c r="C27" s="19" t="s">
        <v>42</v>
      </c>
      <c r="D27" s="26">
        <v>384</v>
      </c>
      <c r="E27" s="25">
        <f t="shared" si="2"/>
        <v>0</v>
      </c>
      <c r="F27" s="29">
        <v>0</v>
      </c>
      <c r="G27" s="29">
        <v>0</v>
      </c>
    </row>
    <row r="28" spans="1:7" ht="15.75" thickBot="1" x14ac:dyDescent="0.3">
      <c r="A28" s="6" t="s">
        <v>39</v>
      </c>
      <c r="B28" s="28">
        <f t="shared" si="0"/>
        <v>40</v>
      </c>
      <c r="C28" s="19" t="s">
        <v>42</v>
      </c>
      <c r="D28" s="26">
        <v>384</v>
      </c>
      <c r="E28" s="25">
        <f t="shared" si="2"/>
        <v>0</v>
      </c>
      <c r="F28" s="29">
        <v>0</v>
      </c>
      <c r="G28" s="29">
        <v>0</v>
      </c>
    </row>
    <row r="29" spans="1:7" ht="15.75" thickBot="1" x14ac:dyDescent="0.3">
      <c r="A29" s="6" t="s">
        <v>40</v>
      </c>
      <c r="B29" s="28">
        <f t="shared" si="0"/>
        <v>41</v>
      </c>
      <c r="C29" s="19" t="s">
        <v>42</v>
      </c>
      <c r="D29" s="26">
        <v>384</v>
      </c>
      <c r="E29" s="25">
        <f t="shared" si="2"/>
        <v>0</v>
      </c>
      <c r="F29" s="29">
        <v>0</v>
      </c>
      <c r="G29" s="29">
        <v>0</v>
      </c>
    </row>
    <row r="30" spans="1:7" ht="15.75" thickBot="1" x14ac:dyDescent="0.3">
      <c r="A30" s="7" t="s">
        <v>43</v>
      </c>
      <c r="B30" s="28">
        <f t="shared" si="0"/>
        <v>42</v>
      </c>
      <c r="C30" s="19" t="s">
        <v>42</v>
      </c>
      <c r="D30" s="26">
        <v>384</v>
      </c>
      <c r="E30" s="25">
        <f t="shared" si="2"/>
        <v>0</v>
      </c>
      <c r="F30" s="29">
        <v>0</v>
      </c>
      <c r="G30" s="29">
        <v>0</v>
      </c>
    </row>
    <row r="31" spans="1:7" ht="31.5" customHeight="1" thickBot="1" x14ac:dyDescent="0.3">
      <c r="A31" s="7" t="s">
        <v>44</v>
      </c>
      <c r="B31" s="28">
        <f t="shared" si="0"/>
        <v>43</v>
      </c>
      <c r="C31" s="19" t="s">
        <v>3</v>
      </c>
      <c r="D31" s="26">
        <v>642</v>
      </c>
      <c r="E31" s="25">
        <f t="shared" si="2"/>
        <v>0</v>
      </c>
      <c r="F31" s="29">
        <v>0</v>
      </c>
      <c r="G31" s="29">
        <v>0</v>
      </c>
    </row>
    <row r="32" spans="1:7" ht="27" thickBot="1" x14ac:dyDescent="0.3">
      <c r="A32" s="4" t="s">
        <v>45</v>
      </c>
      <c r="B32" s="28">
        <f>B31+1</f>
        <v>44</v>
      </c>
      <c r="C32" s="19" t="s">
        <v>3</v>
      </c>
      <c r="D32" s="26">
        <v>642</v>
      </c>
      <c r="E32" s="25">
        <f t="shared" si="2"/>
        <v>0</v>
      </c>
      <c r="F32" s="29">
        <v>0</v>
      </c>
      <c r="G32" s="29">
        <v>0</v>
      </c>
    </row>
    <row r="33" spans="1:7" ht="27" thickBot="1" x14ac:dyDescent="0.3">
      <c r="A33" s="7" t="s">
        <v>78</v>
      </c>
      <c r="B33" s="28">
        <f t="shared" si="0"/>
        <v>45</v>
      </c>
      <c r="C33" s="19" t="s">
        <v>3</v>
      </c>
      <c r="D33" s="26">
        <v>642</v>
      </c>
      <c r="E33" s="24">
        <f>F33+G33</f>
        <v>0</v>
      </c>
      <c r="F33" s="24">
        <f>SUM(F34:F36)</f>
        <v>0</v>
      </c>
      <c r="G33" s="25">
        <f>SUM(G34:G36)</f>
        <v>0</v>
      </c>
    </row>
    <row r="34" spans="1:7" ht="15.75" thickBot="1" x14ac:dyDescent="0.3">
      <c r="A34" s="4" t="s">
        <v>46</v>
      </c>
      <c r="B34" s="28">
        <f t="shared" si="0"/>
        <v>46</v>
      </c>
      <c r="C34" s="19" t="s">
        <v>3</v>
      </c>
      <c r="D34" s="26">
        <v>642</v>
      </c>
      <c r="E34" s="25">
        <f>F34+G34</f>
        <v>0</v>
      </c>
      <c r="F34" s="29">
        <v>0</v>
      </c>
      <c r="G34" s="29">
        <v>0</v>
      </c>
    </row>
    <row r="35" spans="1:7" ht="15.75" thickBot="1" x14ac:dyDescent="0.3">
      <c r="A35" s="4" t="s">
        <v>47</v>
      </c>
      <c r="B35" s="28">
        <f t="shared" si="0"/>
        <v>47</v>
      </c>
      <c r="C35" s="19" t="s">
        <v>3</v>
      </c>
      <c r="D35" s="26">
        <v>642</v>
      </c>
      <c r="E35" s="25">
        <f t="shared" ref="E35:E37" si="3">F35+G35</f>
        <v>0</v>
      </c>
      <c r="F35" s="29">
        <v>0</v>
      </c>
      <c r="G35" s="29">
        <v>0</v>
      </c>
    </row>
    <row r="36" spans="1:7" ht="27" thickBot="1" x14ac:dyDescent="0.3">
      <c r="A36" s="4" t="s">
        <v>48</v>
      </c>
      <c r="B36" s="28">
        <f t="shared" si="0"/>
        <v>48</v>
      </c>
      <c r="C36" s="19" t="s">
        <v>3</v>
      </c>
      <c r="D36" s="26">
        <v>642</v>
      </c>
      <c r="E36" s="25">
        <f t="shared" si="3"/>
        <v>0</v>
      </c>
      <c r="F36" s="29">
        <v>0</v>
      </c>
      <c r="G36" s="29">
        <v>0</v>
      </c>
    </row>
    <row r="37" spans="1:7" ht="52.5" thickBot="1" x14ac:dyDescent="0.3">
      <c r="A37" s="7" t="s">
        <v>49</v>
      </c>
      <c r="B37" s="28">
        <f t="shared" si="0"/>
        <v>49</v>
      </c>
      <c r="C37" s="19" t="s">
        <v>3</v>
      </c>
      <c r="D37" s="26">
        <v>642</v>
      </c>
      <c r="E37" s="25">
        <f t="shared" si="3"/>
        <v>0</v>
      </c>
      <c r="F37" s="29">
        <v>0</v>
      </c>
      <c r="G37" s="29">
        <v>0</v>
      </c>
    </row>
    <row r="38" spans="1:7" ht="15.75" x14ac:dyDescent="0.25">
      <c r="A38" s="1"/>
    </row>
  </sheetData>
  <sheetProtection password="CE28" sheet="1" objects="1" scenarios="1"/>
  <mergeCells count="7">
    <mergeCell ref="A1:G1"/>
    <mergeCell ref="A2:A3"/>
    <mergeCell ref="B2:B3"/>
    <mergeCell ref="C2:C3"/>
    <mergeCell ref="D2:D3"/>
    <mergeCell ref="E2:E3"/>
    <mergeCell ref="F2:G2"/>
  </mergeCells>
  <pageMargins left="0.70866141732283472" right="0.70866141732283472" top="0.74803149606299213" bottom="0.74803149606299213" header="0.31496062992125984" footer="0.31496062992125984"/>
  <pageSetup paperSize="9" scale="90"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tabSelected="1" zoomScale="90" zoomScaleNormal="90" workbookViewId="0">
      <selection activeCell="E14" sqref="E14"/>
    </sheetView>
  </sheetViews>
  <sheetFormatPr defaultColWidth="58.28515625" defaultRowHeight="15" x14ac:dyDescent="0.25"/>
  <cols>
    <col min="1" max="1" width="96.140625" customWidth="1"/>
    <col min="2" max="2" width="12.5703125" style="9" customWidth="1"/>
    <col min="3" max="3" width="15.140625" customWidth="1"/>
    <col min="4" max="4" width="13.42578125" customWidth="1"/>
    <col min="5" max="5" width="14.2851562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x14ac:dyDescent="0.3">
      <c r="A1" s="47" t="s">
        <v>76</v>
      </c>
      <c r="B1" s="33"/>
      <c r="C1" s="33"/>
      <c r="D1" s="33"/>
      <c r="E1" s="34"/>
    </row>
    <row r="2" spans="1:5" ht="30.75" thickBot="1" x14ac:dyDescent="0.3">
      <c r="A2" s="17" t="s">
        <v>0</v>
      </c>
      <c r="B2" s="20" t="s">
        <v>69</v>
      </c>
      <c r="C2" s="21" t="s">
        <v>70</v>
      </c>
      <c r="D2" s="21" t="s">
        <v>71</v>
      </c>
      <c r="E2" s="22" t="s">
        <v>1</v>
      </c>
    </row>
    <row r="3" spans="1:5" ht="52.5" thickBot="1" x14ac:dyDescent="0.3">
      <c r="A3" s="3" t="s">
        <v>50</v>
      </c>
      <c r="B3" s="27">
        <v>50</v>
      </c>
      <c r="C3" s="19" t="s">
        <v>3</v>
      </c>
      <c r="D3" s="27">
        <v>642</v>
      </c>
      <c r="E3" s="29">
        <v>141</v>
      </c>
    </row>
    <row r="4" spans="1:5" ht="27" thickBot="1" x14ac:dyDescent="0.3">
      <c r="A4" s="7" t="s">
        <v>51</v>
      </c>
      <c r="B4" s="27">
        <f>B3+1</f>
        <v>51</v>
      </c>
      <c r="C4" s="19" t="s">
        <v>3</v>
      </c>
      <c r="D4" s="27">
        <v>642</v>
      </c>
      <c r="E4" s="29">
        <v>0</v>
      </c>
    </row>
    <row r="5" spans="1:5" ht="15.75" thickBot="1" x14ac:dyDescent="0.3">
      <c r="A5" s="7" t="s">
        <v>52</v>
      </c>
      <c r="B5" s="27">
        <f t="shared" ref="B5:B19" si="0">B4+1</f>
        <v>52</v>
      </c>
      <c r="C5" s="19" t="s">
        <v>3</v>
      </c>
      <c r="D5" s="27">
        <v>642</v>
      </c>
      <c r="E5" s="29">
        <v>0</v>
      </c>
    </row>
    <row r="6" spans="1:5" ht="31.5" customHeight="1" thickBot="1" x14ac:dyDescent="0.3">
      <c r="A6" s="18" t="s">
        <v>53</v>
      </c>
      <c r="B6" s="27">
        <f t="shared" si="0"/>
        <v>53</v>
      </c>
      <c r="C6" s="19" t="s">
        <v>3</v>
      </c>
      <c r="D6" s="27">
        <v>642</v>
      </c>
      <c r="E6" s="29">
        <v>0</v>
      </c>
    </row>
    <row r="7" spans="1:5" ht="15.75" thickBot="1" x14ac:dyDescent="0.3">
      <c r="A7" s="7" t="s">
        <v>54</v>
      </c>
      <c r="B7" s="27">
        <f t="shared" si="0"/>
        <v>54</v>
      </c>
      <c r="C7" s="19" t="s">
        <v>3</v>
      </c>
      <c r="D7" s="27">
        <v>642</v>
      </c>
      <c r="E7" s="29">
        <v>0</v>
      </c>
    </row>
    <row r="8" spans="1:5" ht="15.75" thickBot="1" x14ac:dyDescent="0.3">
      <c r="A8" s="4" t="s">
        <v>55</v>
      </c>
      <c r="B8" s="27">
        <f t="shared" si="0"/>
        <v>55</v>
      </c>
      <c r="C8" s="19" t="s">
        <v>3</v>
      </c>
      <c r="D8" s="27">
        <v>642</v>
      </c>
      <c r="E8" s="29">
        <v>0</v>
      </c>
    </row>
    <row r="9" spans="1:5" ht="15.75" thickBot="1" x14ac:dyDescent="0.3">
      <c r="A9" s="7" t="s">
        <v>56</v>
      </c>
      <c r="B9" s="27">
        <f t="shared" si="0"/>
        <v>56</v>
      </c>
      <c r="C9" s="19" t="s">
        <v>3</v>
      </c>
      <c r="D9" s="27">
        <v>642</v>
      </c>
      <c r="E9" s="29">
        <v>0</v>
      </c>
    </row>
    <row r="10" spans="1:5" ht="15.75" thickBot="1" x14ac:dyDescent="0.3">
      <c r="A10" s="7" t="s">
        <v>57</v>
      </c>
      <c r="B10" s="27">
        <f t="shared" si="0"/>
        <v>57</v>
      </c>
      <c r="C10" s="19" t="s">
        <v>3</v>
      </c>
      <c r="D10" s="27">
        <v>642</v>
      </c>
      <c r="E10" s="29">
        <v>0</v>
      </c>
    </row>
    <row r="11" spans="1:5" ht="27" thickBot="1" x14ac:dyDescent="0.3">
      <c r="A11" s="7" t="s">
        <v>58</v>
      </c>
      <c r="B11" s="27">
        <f>B10+1</f>
        <v>58</v>
      </c>
      <c r="C11" s="19" t="s">
        <v>77</v>
      </c>
      <c r="D11" s="27">
        <v>384</v>
      </c>
      <c r="E11" s="29">
        <v>0</v>
      </c>
    </row>
    <row r="12" spans="1:5" ht="15.75" thickBot="1" x14ac:dyDescent="0.3">
      <c r="A12" s="7" t="s">
        <v>59</v>
      </c>
      <c r="B12" s="27">
        <f t="shared" si="0"/>
        <v>59</v>
      </c>
      <c r="C12" s="19" t="s">
        <v>3</v>
      </c>
      <c r="D12" s="27">
        <v>642</v>
      </c>
      <c r="E12" s="29">
        <v>3</v>
      </c>
    </row>
    <row r="13" spans="1:5" ht="15.75" thickBot="1" x14ac:dyDescent="0.3">
      <c r="A13" s="4" t="s">
        <v>60</v>
      </c>
      <c r="B13" s="27">
        <f t="shared" si="0"/>
        <v>60</v>
      </c>
      <c r="C13" s="19" t="s">
        <v>3</v>
      </c>
      <c r="D13" s="27">
        <v>642</v>
      </c>
      <c r="E13" s="29">
        <v>3</v>
      </c>
    </row>
    <row r="14" spans="1:5" ht="27" thickBot="1" x14ac:dyDescent="0.3">
      <c r="A14" s="7" t="s">
        <v>61</v>
      </c>
      <c r="B14" s="27">
        <f t="shared" si="0"/>
        <v>61</v>
      </c>
      <c r="C14" s="19" t="s">
        <v>77</v>
      </c>
      <c r="D14" s="27">
        <v>384</v>
      </c>
      <c r="E14" s="29">
        <v>112.75</v>
      </c>
    </row>
    <row r="15" spans="1:5" ht="52.5" thickBot="1" x14ac:dyDescent="0.3">
      <c r="A15" s="7" t="s">
        <v>62</v>
      </c>
      <c r="B15" s="27">
        <f t="shared" si="0"/>
        <v>62</v>
      </c>
      <c r="C15" s="19" t="s">
        <v>3</v>
      </c>
      <c r="D15" s="27">
        <v>642</v>
      </c>
      <c r="E15" s="29">
        <v>0</v>
      </c>
    </row>
    <row r="16" spans="1:5" ht="15.75" thickBot="1" x14ac:dyDescent="0.3">
      <c r="A16" s="4" t="s">
        <v>63</v>
      </c>
      <c r="B16" s="27">
        <f t="shared" si="0"/>
        <v>63</v>
      </c>
      <c r="C16" s="19" t="s">
        <v>3</v>
      </c>
      <c r="D16" s="27">
        <v>642</v>
      </c>
      <c r="E16" s="29">
        <v>0</v>
      </c>
    </row>
    <row r="17" spans="1:5" ht="15.75" thickBot="1" x14ac:dyDescent="0.3">
      <c r="A17" s="4" t="s">
        <v>64</v>
      </c>
      <c r="B17" s="27">
        <f t="shared" si="0"/>
        <v>64</v>
      </c>
      <c r="C17" s="19" t="s">
        <v>3</v>
      </c>
      <c r="D17" s="27">
        <v>642</v>
      </c>
      <c r="E17" s="29">
        <v>0</v>
      </c>
    </row>
    <row r="18" spans="1:5" ht="27" thickBot="1" x14ac:dyDescent="0.3">
      <c r="A18" s="4" t="s">
        <v>65</v>
      </c>
      <c r="B18" s="27">
        <f t="shared" si="0"/>
        <v>65</v>
      </c>
      <c r="C18" s="19" t="s">
        <v>3</v>
      </c>
      <c r="D18" s="27">
        <v>642</v>
      </c>
      <c r="E18" s="29">
        <v>0</v>
      </c>
    </row>
    <row r="19" spans="1:5" ht="15.75" thickBot="1" x14ac:dyDescent="0.3">
      <c r="A19" s="4" t="s">
        <v>66</v>
      </c>
      <c r="B19" s="27">
        <f t="shared" si="0"/>
        <v>66</v>
      </c>
      <c r="C19" s="19" t="s">
        <v>3</v>
      </c>
      <c r="D19" s="27">
        <v>642</v>
      </c>
      <c r="E19" s="29">
        <v>0</v>
      </c>
    </row>
  </sheetData>
  <sheetProtection password="CE28" sheet="1" objects="1" scenarios="1"/>
  <mergeCells count="1">
    <mergeCell ref="A1:E1"/>
  </mergeCells>
  <pageMargins left="0.70866141732283472" right="0.70866141732283472" top="0.74803149606299213" bottom="0.74803149606299213" header="0.31496062992125984" footer="0.31496062992125984"/>
  <pageSetup paperSize="9" scale="8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Раздел 1</vt:lpstr>
      <vt:lpstr>Раздел 2</vt:lpstr>
      <vt:lpstr>Раздел 3</vt:lpstr>
    </vt:vector>
  </TitlesOfParts>
  <Company>ЗАО «Фирма «АйТи». Информационные технологии»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Anna</cp:lastModifiedBy>
  <cp:lastPrinted>2014-12-23T13:15:09Z</cp:lastPrinted>
  <dcterms:created xsi:type="dcterms:W3CDTF">2012-01-23T13:34:39Z</dcterms:created>
  <dcterms:modified xsi:type="dcterms:W3CDTF">2021-07-07T07:18:16Z</dcterms:modified>
</cp:coreProperties>
</file>